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38" i="1"/>
  <c r="E38"/>
  <c r="P38"/>
  <c r="P25"/>
  <c r="E25"/>
  <c r="P20"/>
  <c r="E20"/>
  <c r="F38"/>
  <c r="G38"/>
  <c r="H38"/>
  <c r="I38"/>
  <c r="K38"/>
  <c r="L38"/>
  <c r="M38"/>
  <c r="N38"/>
  <c r="O38"/>
  <c r="P30"/>
  <c r="F17"/>
  <c r="F16"/>
  <c r="G17"/>
  <c r="G16"/>
  <c r="H17"/>
  <c r="H16"/>
  <c r="I17"/>
  <c r="I16"/>
  <c r="J17"/>
  <c r="J16"/>
  <c r="K17"/>
  <c r="K16"/>
  <c r="L17"/>
  <c r="L16"/>
  <c r="M17"/>
  <c r="M16"/>
  <c r="N17"/>
  <c r="N16"/>
  <c r="O17"/>
  <c r="O16"/>
  <c r="E17"/>
  <c r="E16"/>
  <c r="P37"/>
  <c r="P34"/>
  <c r="P31"/>
  <c r="P29"/>
  <c r="P26"/>
  <c r="P36"/>
  <c r="P35"/>
  <c r="P33"/>
  <c r="P32"/>
  <c r="P28"/>
  <c r="P27"/>
  <c r="P24"/>
  <c r="P23"/>
  <c r="P22"/>
  <c r="P19"/>
  <c r="P18"/>
  <c r="P17"/>
  <c r="P16"/>
</calcChain>
</file>

<file path=xl/sharedStrings.xml><?xml version="1.0" encoding="utf-8"?>
<sst xmlns="http://schemas.openxmlformats.org/spreadsheetml/2006/main" count="108" uniqueCount="97">
  <si>
    <t>м. Молочанськ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</si>
  <si>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</si>
  <si>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</si>
  <si>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</si>
  <si>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</si>
  <si>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</si>
  <si>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</si>
  <si>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</si>
  <si>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</si>
  <si>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</si>
  <si>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</si>
  <si>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</si>
  <si>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</si>
  <si>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</si>
  <si>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</si>
  <si>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</si>
  <si>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</si>
  <si>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</si>
  <si>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</si>
  <si>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</si>
  <si>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</si>
  <si>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</si>
  <si>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</si>
  <si>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</si>
  <si>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</si>
  <si>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</si>
  <si>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</si>
  <si>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</si>
  <si>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</si>
  <si>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</si>
  <si>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</si>
  <si>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</si>
  <si>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</si>
  <si>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</si>
  <si>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</si>
  <si>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</si>
  <si>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</si>
  <si>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</si>
  <si>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</si>
  <si>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</si>
  <si>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</si>
  <si>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</si>
  <si>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</si>
  <si>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</si>
  <si>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</si>
  <si>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</si>
  <si>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</si>
  <si>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</si>
  <si>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</si>
  <si>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</si>
  <si>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</si>
  <si>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</si>
  <si>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</si>
  <si>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</si>
  <si>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</si>
  <si>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</si>
  <si>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</si>
  <si>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</si>
  <si>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</si>
  <si>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</si>
  <si>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</si>
  <si>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</si>
  <si>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</si>
  <si>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</si>
  <si>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</si>
  <si>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</si>
  <si>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</si>
  <si>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</si>
  <si>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</si>
  <si>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до рішення міської ради від 21.12.2018 № 3</t>
  </si>
  <si>
    <t>"Про міський бюджет м. Молочанськ на 2019 рік"</t>
  </si>
  <si>
    <t>Організація та проведення громадських робіт</t>
  </si>
  <si>
    <t>Проведення навчально-тренувальних зборів і змагань з олімпійських видів спорту</t>
  </si>
  <si>
    <t>Інша діяльність у сфері житлово-комунального господарства</t>
  </si>
  <si>
    <t>0216090</t>
  </si>
  <si>
    <t>0217693</t>
  </si>
  <si>
    <t>0640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</si>
  <si>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</si>
  <si>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</si>
  <si>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</si>
  <si>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</si>
  <si>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</si>
  <si>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</si>
  <si>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</si>
  <si>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</si>
  <si>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0213210</t>
  </si>
  <si>
    <t>0215011</t>
  </si>
  <si>
    <t xml:space="preserve">"Про внесення змін та доповнень </t>
  </si>
  <si>
    <t>0217310</t>
  </si>
  <si>
    <t>0443</t>
  </si>
  <si>
    <t>Будівництво обєктів житлово-комунального господарства</t>
  </si>
  <si>
    <t>0214082</t>
  </si>
  <si>
    <t>0829</t>
  </si>
  <si>
    <t>Інші заходи в галузі культури і мистецтва</t>
  </si>
  <si>
    <t>0213140</t>
  </si>
  <si>
    <t>Оздоровлення та відпочинок дітей (крім заходів з оздоровлення дітей, що здійснюється за рахунок коштів на оздоровлення громадян, які потраждали внаслідок Чорнобильської катастрофи</t>
  </si>
  <si>
    <t>до рішення міської ради від 23.07.2019 № 13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</si>
</sst>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topLeftCell="A21" zoomScale="75" zoomScaleNormal="75" workbookViewId="0">
      <selection activeCell="G3" sqref="G3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A1" t="s">
        <v>0</v>
      </c>
      <c r="M1" t="s">
        <v>68</v>
      </c>
    </row>
    <row r="2" spans="1:16">
      <c r="M2" t="s">
        <v>96</v>
      </c>
    </row>
    <row r="3" spans="1:16">
      <c r="M3" t="s">
        <v>87</v>
      </c>
    </row>
    <row r="4" spans="1:16">
      <c r="M4" t="s">
        <v>69</v>
      </c>
    </row>
    <row r="5" spans="1:16">
      <c r="M5" t="s">
        <v>70</v>
      </c>
    </row>
    <row r="8" spans="1:16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5" t="s">
        <v>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P10" s="1" t="s">
        <v>3</v>
      </c>
    </row>
    <row r="11" spans="1:16">
      <c r="A11" s="27" t="s">
        <v>4</v>
      </c>
      <c r="B11" s="27" t="s">
        <v>5</v>
      </c>
      <c r="C11" s="27" t="s">
        <v>6</v>
      </c>
      <c r="D11" s="23" t="s">
        <v>7</v>
      </c>
      <c r="E11" s="23" t="s">
        <v>8</v>
      </c>
      <c r="F11" s="23"/>
      <c r="G11" s="23"/>
      <c r="H11" s="23"/>
      <c r="I11" s="23"/>
      <c r="J11" s="23" t="s">
        <v>15</v>
      </c>
      <c r="K11" s="23"/>
      <c r="L11" s="23"/>
      <c r="M11" s="23"/>
      <c r="N11" s="23"/>
      <c r="O11" s="23"/>
      <c r="P11" s="24" t="s">
        <v>17</v>
      </c>
    </row>
    <row r="12" spans="1:16">
      <c r="A12" s="23"/>
      <c r="B12" s="23"/>
      <c r="C12" s="23"/>
      <c r="D12" s="23"/>
      <c r="E12" s="24" t="s">
        <v>9</v>
      </c>
      <c r="F12" s="23" t="s">
        <v>10</v>
      </c>
      <c r="G12" s="23" t="s">
        <v>11</v>
      </c>
      <c r="H12" s="23"/>
      <c r="I12" s="23" t="s">
        <v>14</v>
      </c>
      <c r="J12" s="24" t="s">
        <v>9</v>
      </c>
      <c r="K12" s="23" t="s">
        <v>16</v>
      </c>
      <c r="L12" s="23" t="s">
        <v>10</v>
      </c>
      <c r="M12" s="23" t="s">
        <v>11</v>
      </c>
      <c r="N12" s="23"/>
      <c r="O12" s="23" t="s">
        <v>14</v>
      </c>
      <c r="P12" s="23"/>
    </row>
    <row r="13" spans="1:16">
      <c r="A13" s="23"/>
      <c r="B13" s="23"/>
      <c r="C13" s="23"/>
      <c r="D13" s="23"/>
      <c r="E13" s="23"/>
      <c r="F13" s="23"/>
      <c r="G13" s="23" t="s">
        <v>12</v>
      </c>
      <c r="H13" s="23" t="s">
        <v>13</v>
      </c>
      <c r="I13" s="23"/>
      <c r="J13" s="23"/>
      <c r="K13" s="23"/>
      <c r="L13" s="23"/>
      <c r="M13" s="23" t="s">
        <v>12</v>
      </c>
      <c r="N13" s="23" t="s">
        <v>13</v>
      </c>
      <c r="O13" s="23"/>
      <c r="P13" s="23"/>
    </row>
    <row r="14" spans="1:16" ht="44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>
      <c r="A16" s="5" t="s">
        <v>18</v>
      </c>
      <c r="B16" s="6"/>
      <c r="C16" s="7"/>
      <c r="D16" s="8" t="s">
        <v>19</v>
      </c>
      <c r="E16" s="9">
        <f>E17</f>
        <v>10115774</v>
      </c>
      <c r="F16" s="9">
        <f t="shared" ref="F16:P16" si="0">F17</f>
        <v>10105774</v>
      </c>
      <c r="G16" s="9">
        <f t="shared" si="0"/>
        <v>6235673</v>
      </c>
      <c r="H16" s="9">
        <f t="shared" si="0"/>
        <v>765708</v>
      </c>
      <c r="I16" s="9">
        <f t="shared" si="0"/>
        <v>0</v>
      </c>
      <c r="J16" s="9">
        <f t="shared" si="0"/>
        <v>1176471</v>
      </c>
      <c r="K16" s="9">
        <f t="shared" si="0"/>
        <v>701540</v>
      </c>
      <c r="L16" s="9">
        <f t="shared" si="0"/>
        <v>458931</v>
      </c>
      <c r="M16" s="9">
        <f t="shared" si="0"/>
        <v>0</v>
      </c>
      <c r="N16" s="9">
        <f t="shared" si="0"/>
        <v>0</v>
      </c>
      <c r="O16" s="9">
        <f t="shared" si="0"/>
        <v>717540</v>
      </c>
      <c r="P16" s="9">
        <f t="shared" si="0"/>
        <v>11292245</v>
      </c>
    </row>
    <row r="17" spans="1:16">
      <c r="A17" s="5" t="s">
        <v>20</v>
      </c>
      <c r="B17" s="6"/>
      <c r="C17" s="7"/>
      <c r="D17" s="8" t="s">
        <v>19</v>
      </c>
      <c r="E17" s="9">
        <f>E38</f>
        <v>10115774</v>
      </c>
      <c r="F17" s="9">
        <f t="shared" ref="F17:P17" si="1">F38</f>
        <v>10105774</v>
      </c>
      <c r="G17" s="9">
        <f t="shared" si="1"/>
        <v>6235673</v>
      </c>
      <c r="H17" s="9">
        <f t="shared" si="1"/>
        <v>765708</v>
      </c>
      <c r="I17" s="9">
        <f t="shared" si="1"/>
        <v>0</v>
      </c>
      <c r="J17" s="9">
        <f t="shared" si="1"/>
        <v>1176471</v>
      </c>
      <c r="K17" s="9">
        <f t="shared" si="1"/>
        <v>701540</v>
      </c>
      <c r="L17" s="9">
        <f t="shared" si="1"/>
        <v>458931</v>
      </c>
      <c r="M17" s="9">
        <f t="shared" si="1"/>
        <v>0</v>
      </c>
      <c r="N17" s="9">
        <f t="shared" si="1"/>
        <v>0</v>
      </c>
      <c r="O17" s="9">
        <f t="shared" si="1"/>
        <v>717540</v>
      </c>
      <c r="P17" s="9">
        <f t="shared" si="1"/>
        <v>11292245</v>
      </c>
    </row>
    <row r="18" spans="1:16" ht="38.25">
      <c r="A18" s="10" t="s">
        <v>21</v>
      </c>
      <c r="B18" s="10" t="s">
        <v>23</v>
      </c>
      <c r="C18" s="11" t="s">
        <v>22</v>
      </c>
      <c r="D18" s="12" t="s">
        <v>24</v>
      </c>
      <c r="E18" s="13">
        <v>2968351</v>
      </c>
      <c r="F18" s="14">
        <v>2968351</v>
      </c>
      <c r="G18" s="14">
        <v>2250784</v>
      </c>
      <c r="H18" s="14">
        <v>52351</v>
      </c>
      <c r="I18" s="14">
        <v>0</v>
      </c>
      <c r="J18" s="13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3">
        <f t="shared" ref="P18:P37" si="2">E18+J18</f>
        <v>2968351</v>
      </c>
    </row>
    <row r="19" spans="1:16">
      <c r="A19" s="10" t="s">
        <v>25</v>
      </c>
      <c r="B19" s="10" t="s">
        <v>27</v>
      </c>
      <c r="C19" s="11" t="s">
        <v>26</v>
      </c>
      <c r="D19" s="12" t="s">
        <v>28</v>
      </c>
      <c r="E19" s="13">
        <v>5222557</v>
      </c>
      <c r="F19" s="14">
        <v>5222557</v>
      </c>
      <c r="G19" s="14">
        <v>3735675</v>
      </c>
      <c r="H19" s="14">
        <v>347372</v>
      </c>
      <c r="I19" s="14">
        <v>0</v>
      </c>
      <c r="J19" s="13">
        <v>467375</v>
      </c>
      <c r="K19" s="14">
        <v>66000</v>
      </c>
      <c r="L19" s="14">
        <v>401375</v>
      </c>
      <c r="M19" s="14">
        <v>0</v>
      </c>
      <c r="N19" s="14">
        <v>0</v>
      </c>
      <c r="O19" s="14">
        <v>66000</v>
      </c>
      <c r="P19" s="13">
        <f t="shared" si="2"/>
        <v>5689932</v>
      </c>
    </row>
    <row r="20" spans="1:16" ht="63.75">
      <c r="A20" s="22" t="s">
        <v>94</v>
      </c>
      <c r="B20" s="10">
        <v>3140</v>
      </c>
      <c r="C20" s="21">
        <v>1040</v>
      </c>
      <c r="D20" s="14" t="s">
        <v>95</v>
      </c>
      <c r="E20" s="13">
        <f>F20</f>
        <v>11200</v>
      </c>
      <c r="F20" s="14">
        <v>11200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>E20+J20</f>
        <v>11200</v>
      </c>
    </row>
    <row r="21" spans="1:16">
      <c r="A21" s="22" t="s">
        <v>85</v>
      </c>
      <c r="B21" s="10">
        <v>3210</v>
      </c>
      <c r="C21" s="21">
        <v>1050</v>
      </c>
      <c r="D21" s="14" t="s">
        <v>71</v>
      </c>
      <c r="E21" s="13">
        <v>10862</v>
      </c>
      <c r="F21" s="14">
        <v>10862</v>
      </c>
      <c r="G21" s="14">
        <v>8903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v>10862</v>
      </c>
    </row>
    <row r="22" spans="1:16" ht="25.5">
      <c r="A22" s="10" t="s">
        <v>29</v>
      </c>
      <c r="B22" s="10" t="s">
        <v>31</v>
      </c>
      <c r="C22" s="11" t="s">
        <v>30</v>
      </c>
      <c r="D22" s="12" t="s">
        <v>32</v>
      </c>
      <c r="E22" s="13">
        <v>15600</v>
      </c>
      <c r="F22" s="14">
        <v>15600</v>
      </c>
      <c r="G22" s="14">
        <v>0</v>
      </c>
      <c r="H22" s="14">
        <v>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f t="shared" si="2"/>
        <v>15600</v>
      </c>
    </row>
    <row r="23" spans="1:16">
      <c r="A23" s="10" t="s">
        <v>33</v>
      </c>
      <c r="B23" s="10" t="s">
        <v>35</v>
      </c>
      <c r="C23" s="11" t="s">
        <v>34</v>
      </c>
      <c r="D23" s="12" t="s">
        <v>36</v>
      </c>
      <c r="E23" s="13">
        <v>183437</v>
      </c>
      <c r="F23" s="14">
        <v>183437</v>
      </c>
      <c r="G23" s="14">
        <v>135142</v>
      </c>
      <c r="H23" s="14">
        <v>15331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2"/>
        <v>183437</v>
      </c>
    </row>
    <row r="24" spans="1:16" ht="38.25">
      <c r="A24" s="10" t="s">
        <v>37</v>
      </c>
      <c r="B24" s="10" t="s">
        <v>39</v>
      </c>
      <c r="C24" s="11" t="s">
        <v>38</v>
      </c>
      <c r="D24" s="12" t="s">
        <v>40</v>
      </c>
      <c r="E24" s="13">
        <v>252500</v>
      </c>
      <c r="F24" s="14">
        <v>252500</v>
      </c>
      <c r="G24" s="14">
        <v>105169</v>
      </c>
      <c r="H24" s="14">
        <v>116613</v>
      </c>
      <c r="I24" s="14">
        <v>0</v>
      </c>
      <c r="J24" s="13">
        <v>22800</v>
      </c>
      <c r="K24" s="14">
        <v>0</v>
      </c>
      <c r="L24" s="14">
        <v>22800</v>
      </c>
      <c r="M24" s="14">
        <v>0</v>
      </c>
      <c r="N24" s="14">
        <v>0</v>
      </c>
      <c r="O24" s="14">
        <v>0</v>
      </c>
      <c r="P24" s="13">
        <f t="shared" si="2"/>
        <v>275300</v>
      </c>
    </row>
    <row r="25" spans="1:16">
      <c r="A25" s="22" t="s">
        <v>91</v>
      </c>
      <c r="B25" s="10">
        <v>4082</v>
      </c>
      <c r="C25" s="22" t="s">
        <v>92</v>
      </c>
      <c r="D25" s="14" t="s">
        <v>93</v>
      </c>
      <c r="E25" s="13">
        <f>F25</f>
        <v>15000</v>
      </c>
      <c r="F25" s="14">
        <v>15000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>E25+J25</f>
        <v>15000</v>
      </c>
    </row>
    <row r="26" spans="1:16" ht="25.5">
      <c r="A26" s="22" t="s">
        <v>86</v>
      </c>
      <c r="B26" s="10">
        <v>5011</v>
      </c>
      <c r="C26" s="22" t="s">
        <v>77</v>
      </c>
      <c r="D26" s="14" t="s">
        <v>72</v>
      </c>
      <c r="E26" s="13">
        <v>60000</v>
      </c>
      <c r="F26" s="14">
        <v>60000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2"/>
        <v>60000</v>
      </c>
    </row>
    <row r="27" spans="1:16" ht="25.5">
      <c r="A27" s="10" t="s">
        <v>41</v>
      </c>
      <c r="B27" s="10" t="s">
        <v>43</v>
      </c>
      <c r="C27" s="11" t="s">
        <v>42</v>
      </c>
      <c r="D27" s="12" t="s">
        <v>44</v>
      </c>
      <c r="E27" s="13">
        <v>170610</v>
      </c>
      <c r="F27" s="14">
        <v>170610</v>
      </c>
      <c r="G27" s="14">
        <v>0</v>
      </c>
      <c r="H27" s="14">
        <v>0</v>
      </c>
      <c r="I27" s="14">
        <v>0</v>
      </c>
      <c r="J27" s="13">
        <v>88540</v>
      </c>
      <c r="K27" s="14">
        <v>88540</v>
      </c>
      <c r="L27" s="14">
        <v>0</v>
      </c>
      <c r="M27" s="14">
        <v>0</v>
      </c>
      <c r="N27" s="14">
        <v>0</v>
      </c>
      <c r="O27" s="14">
        <v>88540</v>
      </c>
      <c r="P27" s="13">
        <f t="shared" si="2"/>
        <v>259150</v>
      </c>
    </row>
    <row r="28" spans="1:16">
      <c r="A28" s="10" t="s">
        <v>45</v>
      </c>
      <c r="B28" s="10" t="s">
        <v>46</v>
      </c>
      <c r="C28" s="11" t="s">
        <v>42</v>
      </c>
      <c r="D28" s="12" t="s">
        <v>47</v>
      </c>
      <c r="E28" s="13">
        <v>485702</v>
      </c>
      <c r="F28" s="14">
        <v>485702</v>
      </c>
      <c r="G28" s="14">
        <v>0</v>
      </c>
      <c r="H28" s="14">
        <v>234041</v>
      </c>
      <c r="I28" s="14">
        <v>0</v>
      </c>
      <c r="J28" s="13">
        <v>48000</v>
      </c>
      <c r="K28" s="14">
        <v>48000</v>
      </c>
      <c r="L28" s="14">
        <v>0</v>
      </c>
      <c r="M28" s="14">
        <v>0</v>
      </c>
      <c r="N28" s="14">
        <v>0</v>
      </c>
      <c r="O28" s="14">
        <v>48000</v>
      </c>
      <c r="P28" s="13">
        <f t="shared" si="2"/>
        <v>533702</v>
      </c>
    </row>
    <row r="29" spans="1:16" ht="25.5">
      <c r="A29" s="22" t="s">
        <v>74</v>
      </c>
      <c r="B29" s="10">
        <v>6090</v>
      </c>
      <c r="C29" s="22" t="s">
        <v>76</v>
      </c>
      <c r="D29" s="14" t="s">
        <v>73</v>
      </c>
      <c r="E29" s="13">
        <v>49971</v>
      </c>
      <c r="F29" s="14">
        <v>49971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2"/>
        <v>49971</v>
      </c>
    </row>
    <row r="30" spans="1:16" ht="25.5">
      <c r="A30" s="22" t="s">
        <v>88</v>
      </c>
      <c r="B30" s="10">
        <v>7310</v>
      </c>
      <c r="C30" s="22" t="s">
        <v>89</v>
      </c>
      <c r="D30" s="14" t="s">
        <v>90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3">
        <v>499000</v>
      </c>
      <c r="K30" s="14">
        <v>499000</v>
      </c>
      <c r="L30" s="14">
        <v>0</v>
      </c>
      <c r="M30" s="14">
        <v>0</v>
      </c>
      <c r="N30" s="14">
        <v>0</v>
      </c>
      <c r="O30" s="14">
        <v>499000</v>
      </c>
      <c r="P30" s="13">
        <f t="shared" si="2"/>
        <v>499000</v>
      </c>
    </row>
    <row r="31" spans="1:16" ht="15.75" customHeight="1">
      <c r="A31" s="22" t="s">
        <v>75</v>
      </c>
      <c r="B31" s="10">
        <v>7693</v>
      </c>
      <c r="C31" s="22" t="s">
        <v>53</v>
      </c>
      <c r="D31" s="14" t="s">
        <v>78</v>
      </c>
      <c r="E31" s="13">
        <v>10184</v>
      </c>
      <c r="F31" s="14">
        <v>10184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2"/>
        <v>10184</v>
      </c>
    </row>
    <row r="32" spans="1:16" ht="38.25">
      <c r="A32" s="10" t="s">
        <v>48</v>
      </c>
      <c r="B32" s="10" t="s">
        <v>50</v>
      </c>
      <c r="C32" s="11" t="s">
        <v>49</v>
      </c>
      <c r="D32" s="12" t="s">
        <v>51</v>
      </c>
      <c r="E32" s="13">
        <v>629800</v>
      </c>
      <c r="F32" s="14">
        <v>629800</v>
      </c>
      <c r="G32" s="14">
        <v>0</v>
      </c>
      <c r="H32" s="14">
        <v>0</v>
      </c>
      <c r="I32" s="14">
        <v>0</v>
      </c>
      <c r="J32" s="13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3">
        <f t="shared" si="2"/>
        <v>629800</v>
      </c>
    </row>
    <row r="33" spans="1:16" ht="89.25">
      <c r="A33" s="10" t="s">
        <v>52</v>
      </c>
      <c r="B33" s="10" t="s">
        <v>54</v>
      </c>
      <c r="C33" s="11" t="s">
        <v>53</v>
      </c>
      <c r="D33" s="12" t="s">
        <v>55</v>
      </c>
      <c r="E33" s="13">
        <v>0</v>
      </c>
      <c r="F33" s="14">
        <v>0</v>
      </c>
      <c r="G33" s="14">
        <v>0</v>
      </c>
      <c r="H33" s="14">
        <v>0</v>
      </c>
      <c r="I33" s="14">
        <v>0</v>
      </c>
      <c r="J33" s="13">
        <v>26000</v>
      </c>
      <c r="K33" s="14">
        <v>0</v>
      </c>
      <c r="L33" s="14">
        <v>10000</v>
      </c>
      <c r="M33" s="14">
        <v>0</v>
      </c>
      <c r="N33" s="14">
        <v>0</v>
      </c>
      <c r="O33" s="14">
        <v>16000</v>
      </c>
      <c r="P33" s="13">
        <f t="shared" si="2"/>
        <v>26000</v>
      </c>
    </row>
    <row r="34" spans="1:16" ht="27" customHeight="1">
      <c r="A34" s="22" t="s">
        <v>79</v>
      </c>
      <c r="B34" s="10">
        <v>8110</v>
      </c>
      <c r="C34" s="22" t="s">
        <v>80</v>
      </c>
      <c r="D34" s="14" t="s">
        <v>81</v>
      </c>
      <c r="E34" s="13">
        <v>10000</v>
      </c>
      <c r="F34" s="14">
        <v>10000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 t="shared" si="2"/>
        <v>10000</v>
      </c>
    </row>
    <row r="35" spans="1:16">
      <c r="A35" s="10" t="s">
        <v>56</v>
      </c>
      <c r="B35" s="10" t="s">
        <v>58</v>
      </c>
      <c r="C35" s="11" t="s">
        <v>57</v>
      </c>
      <c r="D35" s="12" t="s">
        <v>59</v>
      </c>
      <c r="E35" s="13">
        <v>0</v>
      </c>
      <c r="F35" s="14">
        <v>0</v>
      </c>
      <c r="G35" s="14">
        <v>0</v>
      </c>
      <c r="H35" s="14">
        <v>0</v>
      </c>
      <c r="I35" s="14">
        <v>0</v>
      </c>
      <c r="J35" s="13">
        <v>24756</v>
      </c>
      <c r="K35" s="14">
        <v>0</v>
      </c>
      <c r="L35" s="14">
        <v>24756</v>
      </c>
      <c r="M35" s="14">
        <v>0</v>
      </c>
      <c r="N35" s="14">
        <v>0</v>
      </c>
      <c r="O35" s="14">
        <v>0</v>
      </c>
      <c r="P35" s="13">
        <f t="shared" si="2"/>
        <v>24756</v>
      </c>
    </row>
    <row r="36" spans="1:16">
      <c r="A36" s="10" t="s">
        <v>60</v>
      </c>
      <c r="B36" s="10" t="s">
        <v>62</v>
      </c>
      <c r="C36" s="11" t="s">
        <v>61</v>
      </c>
      <c r="D36" s="12" t="s">
        <v>63</v>
      </c>
      <c r="E36" s="13">
        <v>10000</v>
      </c>
      <c r="F36" s="14">
        <v>0</v>
      </c>
      <c r="G36" s="14">
        <v>0</v>
      </c>
      <c r="H36" s="14">
        <v>0</v>
      </c>
      <c r="I36" s="14">
        <v>0</v>
      </c>
      <c r="J36" s="13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3">
        <f t="shared" si="2"/>
        <v>10000</v>
      </c>
    </row>
    <row r="37" spans="1:16" ht="38.25">
      <c r="A37" s="22" t="s">
        <v>82</v>
      </c>
      <c r="B37" s="10">
        <v>9800</v>
      </c>
      <c r="C37" s="22" t="s">
        <v>83</v>
      </c>
      <c r="D37" s="14" t="s">
        <v>84</v>
      </c>
      <c r="E37" s="13">
        <v>10000</v>
      </c>
      <c r="F37" s="14">
        <v>10000</v>
      </c>
      <c r="G37" s="14">
        <v>0</v>
      </c>
      <c r="H37" s="14">
        <v>0</v>
      </c>
      <c r="I37" s="14"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3">
        <f t="shared" si="2"/>
        <v>10000</v>
      </c>
    </row>
    <row r="38" spans="1:16">
      <c r="A38" s="15" t="s">
        <v>64</v>
      </c>
      <c r="B38" s="16" t="s">
        <v>64</v>
      </c>
      <c r="C38" s="17" t="s">
        <v>64</v>
      </c>
      <c r="D38" s="18" t="s">
        <v>65</v>
      </c>
      <c r="E38" s="9">
        <f>E18+E19+E20+E21+E22+E23+E24+E25+E26+E27+E28+E29+E30+E31+E32+E33+E34+E35+E36+E37</f>
        <v>10115774</v>
      </c>
      <c r="F38" s="9">
        <f t="shared" ref="F38:O38" si="3">F18+F19+F20+F21+F22+F23+F24+F25+F26+F27+F28+F29+F30+F31+F32+F33+F34+F35+F36+F37</f>
        <v>10105774</v>
      </c>
      <c r="G38" s="9">
        <f t="shared" si="3"/>
        <v>6235673</v>
      </c>
      <c r="H38" s="9">
        <f t="shared" si="3"/>
        <v>765708</v>
      </c>
      <c r="I38" s="9">
        <f t="shared" si="3"/>
        <v>0</v>
      </c>
      <c r="J38" s="9">
        <f t="shared" si="3"/>
        <v>1176471</v>
      </c>
      <c r="K38" s="9">
        <f t="shared" si="3"/>
        <v>701540</v>
      </c>
      <c r="L38" s="9">
        <f t="shared" si="3"/>
        <v>458931</v>
      </c>
      <c r="M38" s="9">
        <f t="shared" si="3"/>
        <v>0</v>
      </c>
      <c r="N38" s="9">
        <f t="shared" si="3"/>
        <v>0</v>
      </c>
      <c r="O38" s="9">
        <f t="shared" si="3"/>
        <v>717540</v>
      </c>
      <c r="P38" s="9">
        <f>E38+J38</f>
        <v>11292245</v>
      </c>
    </row>
    <row r="40" spans="1:16">
      <c r="D40" s="19"/>
      <c r="E40" s="19"/>
      <c r="F40" s="19"/>
      <c r="G40" s="19"/>
      <c r="H40" s="19"/>
      <c r="I40" s="19"/>
    </row>
    <row r="41" spans="1:16">
      <c r="B41" s="2"/>
      <c r="D41" s="19" t="s">
        <v>66</v>
      </c>
      <c r="E41" s="19"/>
      <c r="F41" s="19"/>
      <c r="G41" s="19"/>
      <c r="H41" s="19"/>
      <c r="I41" s="20" t="s">
        <v>67</v>
      </c>
    </row>
  </sheetData>
  <mergeCells count="22">
    <mergeCell ref="E12:E14"/>
    <mergeCell ref="M13:M14"/>
    <mergeCell ref="H13:H14"/>
    <mergeCell ref="I12:I14"/>
    <mergeCell ref="J12:J14"/>
    <mergeCell ref="K12:K14"/>
    <mergeCell ref="P11:P14"/>
    <mergeCell ref="G13:G14"/>
    <mergeCell ref="A8:P8"/>
    <mergeCell ref="A9:P9"/>
    <mergeCell ref="A11:A14"/>
    <mergeCell ref="B11:B14"/>
    <mergeCell ref="C11:C14"/>
    <mergeCell ref="D11:D14"/>
    <mergeCell ref="E11:I11"/>
    <mergeCell ref="J11:O11"/>
    <mergeCell ref="O12:O14"/>
    <mergeCell ref="N13:N14"/>
    <mergeCell ref="F12:F14"/>
    <mergeCell ref="G12:H12"/>
    <mergeCell ref="L12:L14"/>
    <mergeCell ref="M12:N12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2019-07-25T12:07:29Z</cp:lastPrinted>
  <dcterms:created xsi:type="dcterms:W3CDTF">2019-01-18T09:56:42Z</dcterms:created>
  <dcterms:modified xsi:type="dcterms:W3CDTF">2019-07-25T12:09:03Z</dcterms:modified>
</cp:coreProperties>
</file>